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90" tabRatio="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<sst xmlns="http://schemas.openxmlformats.org/spreadsheetml/2006/main" count="80" uniqueCount="70">
  <si>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N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</si>
  <si>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</si>
  <si>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</si>
  <si>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</si>
  <si>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</si>
  <si>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</si>
  <si>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</si>
  <si>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</si>
  <si>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</si>
  <si>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</si>
  <si>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</si>
  <si>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</si>
  <si>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</si>
  <si>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</si>
  <si>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</t>
  </si>
  <si>
    <t>2.2</t>
  </si>
  <si>
    <t>8-8007756509</t>
  </si>
  <si>
    <t>Аркадакские ГЭС</t>
  </si>
  <si>
    <t>3</t>
  </si>
  <si>
    <t>Аткарские ГЭС</t>
  </si>
  <si>
    <t>Балаковские ГЭС</t>
  </si>
  <si>
    <t>Балашовские ГЭС</t>
  </si>
  <si>
    <t>Вольские ГЭС</t>
  </si>
  <si>
    <t>-</t>
  </si>
  <si>
    <t>Дергачевские ГЭС</t>
  </si>
  <si>
    <t>Ершовские ГЭС</t>
  </si>
  <si>
    <t>Калининские ГЭС</t>
  </si>
  <si>
    <t>Красноармейские ГЭС</t>
  </si>
  <si>
    <t>Краснокутские ГЭС</t>
  </si>
  <si>
    <t>Марксовские ГЭС</t>
  </si>
  <si>
    <t xml:space="preserve">(84567) 5-13-90    (84567) 5-14-01 </t>
  </si>
  <si>
    <t>Мокроусские ГЭС</t>
  </si>
  <si>
    <t>Новоузенские ГЭС</t>
  </si>
  <si>
    <t>Озинские ГЭС</t>
  </si>
  <si>
    <t>Петровские ГЭС</t>
  </si>
  <si>
    <t>Питерские ГЭС</t>
  </si>
  <si>
    <t>Пугачевские ГЭС</t>
  </si>
  <si>
    <t>Ровенские ГЭС</t>
  </si>
  <si>
    <t>Ртищевские ГЭС</t>
  </si>
  <si>
    <t>Степновские ГЭС</t>
  </si>
  <si>
    <t>СЭП</t>
  </si>
  <si>
    <t>Хвалынские ГЭС</t>
  </si>
  <si>
    <t>Энгельсские ГЭС</t>
  </si>
  <si>
    <t>Итого по организации</t>
  </si>
  <si>
    <t>(84560) 5-12-21;         (84560) 5-10-95</t>
  </si>
  <si>
    <t>(84540) 4-90-58; 4-90-57</t>
  </si>
  <si>
    <t>(84552)3-24-04; 3-13-71</t>
  </si>
  <si>
    <t>(84552)3-24-04</t>
  </si>
  <si>
    <t>8(8453)44-12-14, (8453)44-13-07, (8453)46-11-62, (8453)44-75-84</t>
  </si>
  <si>
    <t>(8453)44-12-14,(8453)44-11-23, (8453)46-11-62, (8453)44-75-84</t>
  </si>
  <si>
    <t>(845)4-02-47; (845)45-4-09-57</t>
  </si>
  <si>
    <t>(84542) 41393                           (84542) 41121                       (84542) 41478</t>
  </si>
  <si>
    <t>(84564)5 32 60             (84564)5 32 55</t>
  </si>
  <si>
    <t>(84549)31-1-47              8(4549)31-3-06               8(4549))31-7-02</t>
  </si>
  <si>
    <t>(884550)2-13-63</t>
  </si>
  <si>
    <t>(84565) 5-11-28         (84565)5-11-34</t>
  </si>
  <si>
    <t>(84562)2-16-92</t>
  </si>
  <si>
    <t>(84576)4-11-18                        (84576)4-10-37</t>
  </si>
  <si>
    <t>(84555)27531, (84555)27986, (84555)27877, (84555)27876</t>
  </si>
  <si>
    <t>(84561)2-12-35</t>
  </si>
  <si>
    <t>(84574)2-81-00
(84574)2-70-63
(84574)2-82-52
(84574)2-82-51
(84574)2-82-54</t>
  </si>
  <si>
    <t>(84596)21557</t>
  </si>
  <si>
    <t>(84566) 5-07-32</t>
  </si>
  <si>
    <t xml:space="preserve"> (84595) 2-24-85;                            (84595) 2-14-38;</t>
  </si>
  <si>
    <t>(8453)54-09-54,
(8453)75-98-06</t>
  </si>
  <si>
    <t>(8452)47-83-82, 
57-15-10</t>
  </si>
  <si>
    <t>(84540) 4-90-58;
4-90-57</t>
  </si>
  <si>
    <t>(84563)2-17-49,
2-26-89,
2-22-80</t>
  </si>
  <si>
    <t xml:space="preserve">(84593) 7-39-70,7-32-89, 
7-42-75 </t>
  </si>
  <si>
    <t>(84593)7-37-06,
05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</si>
</sst>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tabSelected="1" zoomScale="115" zoomScaleNormal="115" zoomScalePageLayoutView="0" workbookViewId="0" topLeftCell="A1">
      <selection activeCell="I4" sqref="I4"/>
    </sheetView>
  </sheetViews>
  <sheetFormatPr defaultColWidth="9.140625" defaultRowHeight="15"/>
  <cols>
    <col min="1" max="1" width="3.140625" style="2" bestFit="1" customWidth="1"/>
    <col min="2" max="2" width="58.140625" style="2" customWidth="1"/>
    <col min="3" max="3" width="14.57421875" style="2" bestFit="1" customWidth="1"/>
    <col min="4" max="4" width="16.7109375" style="2" bestFit="1" customWidth="1"/>
    <col min="5" max="5" width="23.00390625" style="2" bestFit="1" customWidth="1"/>
    <col min="6" max="6" width="12.7109375" style="2" bestFit="1" customWidth="1"/>
    <col min="7" max="7" width="18.421875" style="2" customWidth="1"/>
    <col min="8" max="8" width="13.28125" style="2" bestFit="1" customWidth="1"/>
    <col min="9" max="10" width="12.28125" style="2" bestFit="1" customWidth="1"/>
    <col min="11" max="11" width="11.8515625" style="2" bestFit="1" customWidth="1"/>
    <col min="12" max="12" width="13.28125" style="2" bestFit="1" customWidth="1"/>
    <col min="13" max="13" width="16.57421875" style="2" bestFit="1" customWidth="1"/>
    <col min="14" max="14" width="14.7109375" style="2" bestFit="1" customWidth="1"/>
    <col min="15" max="15" width="13.421875" style="2" bestFit="1" customWidth="1"/>
    <col min="16" max="16" width="15.00390625" style="2" bestFit="1" customWidth="1"/>
    <col min="17" max="17" width="15.140625" style="2" bestFit="1" customWidth="1"/>
    <col min="18" max="18" width="12.00390625" style="2" bestFit="1" customWidth="1"/>
    <col min="19" max="19" width="11.28125" style="2" bestFit="1" customWidth="1"/>
    <col min="20" max="20" width="12.421875" style="2" bestFit="1" customWidth="1"/>
    <col min="21" max="21" width="11.8515625" style="2" bestFit="1" customWidth="1"/>
    <col min="22" max="22" width="14.7109375" style="2" bestFit="1" customWidth="1"/>
    <col min="23" max="23" width="16.421875" style="2" customWidth="1"/>
    <col min="24" max="24" width="13.140625" style="2" bestFit="1" customWidth="1"/>
    <col min="25" max="25" width="12.57421875" style="2" bestFit="1" customWidth="1"/>
    <col min="26" max="26" width="13.7109375" style="2" bestFit="1" customWidth="1"/>
    <col min="27" max="27" width="12.28125" style="2" bestFit="1" customWidth="1"/>
    <col min="28" max="16384" width="9.140625" style="2" customWidth="1"/>
  </cols>
  <sheetData>
    <row r="1" spans="1:27" ht="24">
      <c r="A1" s="1" t="s">
        <v>0</v>
      </c>
      <c r="B1" s="1" t="s">
        <v>1</v>
      </c>
      <c r="C1" s="1" t="s">
        <v>2</v>
      </c>
      <c r="D1" s="1" t="s">
        <v>43</v>
      </c>
      <c r="E1" s="1" t="s">
        <v>17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</row>
    <row r="2" spans="1:27" s="6" customFormat="1" ht="48">
      <c r="A2" s="8">
        <v>1</v>
      </c>
      <c r="B2" s="4" t="s">
        <v>3</v>
      </c>
      <c r="C2" s="7" t="s">
        <v>6</v>
      </c>
      <c r="D2" s="1"/>
      <c r="E2" s="7" t="s">
        <v>51</v>
      </c>
      <c r="F2" s="5" t="s">
        <v>46</v>
      </c>
      <c r="G2" s="5" t="s">
        <v>49</v>
      </c>
      <c r="H2" s="7" t="s">
        <v>50</v>
      </c>
      <c r="I2" s="5" t="s">
        <v>68</v>
      </c>
      <c r="J2" s="7" t="s">
        <v>67</v>
      </c>
      <c r="K2" s="7" t="s">
        <v>52</v>
      </c>
      <c r="L2" s="7" t="s">
        <v>53</v>
      </c>
      <c r="M2" s="7" t="s">
        <v>54</v>
      </c>
      <c r="N2" s="7" t="s">
        <v>44</v>
      </c>
      <c r="O2" s="5" t="s">
        <v>16</v>
      </c>
      <c r="P2" s="7" t="s">
        <v>55</v>
      </c>
      <c r="Q2" s="7" t="s">
        <v>56</v>
      </c>
      <c r="R2" s="7" t="s">
        <v>57</v>
      </c>
      <c r="S2" s="7" t="s">
        <v>58</v>
      </c>
      <c r="T2" s="7" t="s">
        <v>59</v>
      </c>
      <c r="U2" s="7" t="s">
        <v>60</v>
      </c>
      <c r="V2" s="7" t="s">
        <v>61</v>
      </c>
      <c r="W2" s="7" t="s">
        <v>66</v>
      </c>
      <c r="X2" s="7" t="s">
        <v>62</v>
      </c>
      <c r="Y2" s="7" t="s">
        <v>65</v>
      </c>
      <c r="Z2" s="5" t="s">
        <v>23</v>
      </c>
      <c r="AA2" s="1" t="s">
        <v>16</v>
      </c>
    </row>
    <row r="3" spans="1:27" s="6" customFormat="1" ht="48">
      <c r="A3" s="8"/>
      <c r="B3" s="4" t="s">
        <v>4</v>
      </c>
      <c r="C3" s="7"/>
      <c r="D3" s="1"/>
      <c r="E3" s="7"/>
      <c r="F3" s="5" t="s">
        <v>47</v>
      </c>
      <c r="G3" s="5" t="s">
        <v>48</v>
      </c>
      <c r="H3" s="7"/>
      <c r="I3" s="5" t="s">
        <v>69</v>
      </c>
      <c r="J3" s="7"/>
      <c r="K3" s="7"/>
      <c r="L3" s="7"/>
      <c r="M3" s="7"/>
      <c r="N3" s="7"/>
      <c r="O3" s="5" t="s">
        <v>30</v>
      </c>
      <c r="P3" s="7"/>
      <c r="Q3" s="7"/>
      <c r="R3" s="7"/>
      <c r="S3" s="7"/>
      <c r="T3" s="7"/>
      <c r="U3" s="7"/>
      <c r="V3" s="7"/>
      <c r="W3" s="7" t="s">
        <v>45</v>
      </c>
      <c r="X3" s="7"/>
      <c r="Y3" s="7"/>
      <c r="Z3" s="1" t="s">
        <v>63</v>
      </c>
      <c r="AA3" s="1" t="s">
        <v>64</v>
      </c>
    </row>
    <row r="4" spans="1:27" s="6" customFormat="1" ht="12">
      <c r="A4" s="8"/>
      <c r="B4" s="4" t="s">
        <v>5</v>
      </c>
      <c r="C4" s="7"/>
      <c r="D4" s="1"/>
      <c r="E4" s="7"/>
      <c r="F4" s="5" t="s">
        <v>23</v>
      </c>
      <c r="G4" s="5" t="s">
        <v>23</v>
      </c>
      <c r="H4" s="7"/>
      <c r="I4" s="5" t="s">
        <v>23</v>
      </c>
      <c r="J4" s="7"/>
      <c r="K4" s="7"/>
      <c r="L4" s="7"/>
      <c r="M4" s="7"/>
      <c r="N4" s="7"/>
      <c r="O4" s="5" t="s">
        <v>23</v>
      </c>
      <c r="P4" s="7"/>
      <c r="Q4" s="7"/>
      <c r="R4" s="7"/>
      <c r="S4" s="7"/>
      <c r="T4" s="7"/>
      <c r="U4" s="7"/>
      <c r="V4" s="7"/>
      <c r="W4" s="7"/>
      <c r="X4" s="7"/>
      <c r="Y4" s="7"/>
      <c r="Z4" s="5" t="s">
        <v>23</v>
      </c>
      <c r="AA4" s="5" t="s">
        <v>23</v>
      </c>
    </row>
    <row r="5" spans="1:27" s="6" customFormat="1" ht="24">
      <c r="A5" s="3">
        <v>2</v>
      </c>
      <c r="B5" s="4" t="s">
        <v>7</v>
      </c>
      <c r="C5" s="1" t="s">
        <v>8</v>
      </c>
      <c r="D5" s="1">
        <f>SUM(E5:AA5)</f>
        <v>185529</v>
      </c>
      <c r="E5" s="1">
        <v>406</v>
      </c>
      <c r="F5" s="5">
        <v>186</v>
      </c>
      <c r="G5" s="5">
        <v>130910</v>
      </c>
      <c r="H5" s="1">
        <v>29600</v>
      </c>
      <c r="I5" s="1">
        <v>913</v>
      </c>
      <c r="J5" s="1">
        <v>312</v>
      </c>
      <c r="K5" s="1">
        <v>138</v>
      </c>
      <c r="L5" s="1">
        <v>2148</v>
      </c>
      <c r="M5" s="1">
        <v>232</v>
      </c>
      <c r="N5" s="1">
        <v>179</v>
      </c>
      <c r="O5" s="1">
        <v>909</v>
      </c>
      <c r="P5" s="1">
        <v>1100</v>
      </c>
      <c r="Q5" s="1">
        <v>70</v>
      </c>
      <c r="R5" s="1">
        <v>189</v>
      </c>
      <c r="S5" s="1">
        <v>284</v>
      </c>
      <c r="T5" s="1">
        <v>98</v>
      </c>
      <c r="U5" s="1">
        <v>530</v>
      </c>
      <c r="V5" s="1">
        <v>2050</v>
      </c>
      <c r="W5" s="1">
        <v>13920</v>
      </c>
      <c r="X5" s="1">
        <v>34</v>
      </c>
      <c r="Y5" s="1">
        <v>0</v>
      </c>
      <c r="Z5" s="1">
        <v>370</v>
      </c>
      <c r="AA5" s="1">
        <v>951</v>
      </c>
    </row>
    <row r="6" spans="1:27" s="6" customFormat="1" ht="24">
      <c r="A6" s="3" t="s">
        <v>14</v>
      </c>
      <c r="B6" s="4" t="s">
        <v>9</v>
      </c>
      <c r="C6" s="1" t="s">
        <v>8</v>
      </c>
      <c r="D6" s="1">
        <f>SUM(E6:AA6)</f>
        <v>185415</v>
      </c>
      <c r="E6" s="1">
        <v>406</v>
      </c>
      <c r="F6" s="5">
        <v>186</v>
      </c>
      <c r="G6" s="5">
        <v>130910</v>
      </c>
      <c r="H6" s="1">
        <v>29600</v>
      </c>
      <c r="I6" s="1">
        <v>913</v>
      </c>
      <c r="J6" s="1">
        <v>312</v>
      </c>
      <c r="K6" s="1">
        <v>138</v>
      </c>
      <c r="L6" s="1">
        <v>2148</v>
      </c>
      <c r="M6" s="1">
        <v>232</v>
      </c>
      <c r="N6" s="1">
        <v>179</v>
      </c>
      <c r="O6" s="1">
        <v>909</v>
      </c>
      <c r="P6" s="1">
        <v>1080</v>
      </c>
      <c r="Q6" s="1">
        <v>70</v>
      </c>
      <c r="R6" s="1">
        <v>189</v>
      </c>
      <c r="S6" s="1">
        <v>284</v>
      </c>
      <c r="T6" s="1">
        <v>98</v>
      </c>
      <c r="U6" s="1">
        <v>530</v>
      </c>
      <c r="V6" s="1">
        <v>1956</v>
      </c>
      <c r="W6" s="1">
        <v>13920</v>
      </c>
      <c r="X6" s="1">
        <v>34</v>
      </c>
      <c r="Y6" s="1">
        <v>0</v>
      </c>
      <c r="Z6" s="1">
        <v>370</v>
      </c>
      <c r="AA6" s="1">
        <v>951</v>
      </c>
    </row>
    <row r="7" spans="1:27" s="6" customFormat="1" ht="24">
      <c r="A7" s="3" t="s">
        <v>15</v>
      </c>
      <c r="B7" s="4" t="s">
        <v>10</v>
      </c>
      <c r="C7" s="1" t="s">
        <v>8</v>
      </c>
      <c r="D7" s="1">
        <f>SUM(E7:AA7)</f>
        <v>0</v>
      </c>
      <c r="E7" s="1">
        <v>0</v>
      </c>
      <c r="F7" s="5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</row>
    <row r="8" spans="1:27" s="6" customFormat="1" ht="24">
      <c r="A8" s="3" t="s">
        <v>18</v>
      </c>
      <c r="B8" s="4" t="s">
        <v>11</v>
      </c>
      <c r="C8" s="1" t="s">
        <v>12</v>
      </c>
      <c r="D8" s="1">
        <f>(SUM(E8:AA8))/24</f>
        <v>0.5525</v>
      </c>
      <c r="E8" s="1">
        <v>0</v>
      </c>
      <c r="F8" s="5">
        <v>1</v>
      </c>
      <c r="G8" s="1">
        <v>0.11</v>
      </c>
      <c r="H8" s="1">
        <v>0.5</v>
      </c>
      <c r="I8" s="1">
        <v>0.25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0.1</v>
      </c>
      <c r="Q8" s="1">
        <v>1</v>
      </c>
      <c r="R8" s="1">
        <v>1</v>
      </c>
      <c r="S8" s="1">
        <v>0</v>
      </c>
      <c r="T8" s="1">
        <v>1</v>
      </c>
      <c r="U8" s="1">
        <v>0.1</v>
      </c>
      <c r="V8" s="1">
        <v>0.1</v>
      </c>
      <c r="W8" s="1">
        <v>5</v>
      </c>
      <c r="X8" s="1">
        <v>0.1</v>
      </c>
      <c r="Y8" s="1">
        <v>0</v>
      </c>
      <c r="Z8" s="1">
        <v>1</v>
      </c>
      <c r="AA8" s="1">
        <v>0</v>
      </c>
    </row>
    <row r="9" spans="1:27" s="6" customFormat="1" ht="24">
      <c r="A9" s="3">
        <v>4</v>
      </c>
      <c r="B9" s="4" t="s">
        <v>13</v>
      </c>
      <c r="C9" s="1" t="s">
        <v>12</v>
      </c>
      <c r="D9" s="1">
        <f>(SUM(E9:AA9))/24</f>
        <v>2.8675</v>
      </c>
      <c r="E9" s="1">
        <v>2</v>
      </c>
      <c r="F9" s="5">
        <v>2</v>
      </c>
      <c r="G9" s="1">
        <v>0.12</v>
      </c>
      <c r="H9" s="1">
        <v>5</v>
      </c>
      <c r="I9" s="1">
        <v>2.5</v>
      </c>
      <c r="J9" s="1">
        <v>1</v>
      </c>
      <c r="K9" s="1">
        <v>5</v>
      </c>
      <c r="L9" s="1">
        <v>2</v>
      </c>
      <c r="M9" s="1">
        <v>0</v>
      </c>
      <c r="N9" s="1">
        <v>5</v>
      </c>
      <c r="O9" s="1">
        <v>5</v>
      </c>
      <c r="P9" s="1">
        <v>1</v>
      </c>
      <c r="Q9" s="1">
        <v>5</v>
      </c>
      <c r="R9" s="1">
        <v>5</v>
      </c>
      <c r="S9" s="1">
        <v>5</v>
      </c>
      <c r="T9" s="1">
        <v>1</v>
      </c>
      <c r="U9" s="1">
        <v>1.2</v>
      </c>
      <c r="V9" s="1">
        <v>3</v>
      </c>
      <c r="W9" s="1">
        <v>5</v>
      </c>
      <c r="X9" s="1">
        <v>3</v>
      </c>
      <c r="Y9" s="1">
        <v>0</v>
      </c>
      <c r="Z9" s="1">
        <v>5</v>
      </c>
      <c r="AA9" s="1">
        <v>5</v>
      </c>
    </row>
  </sheetData>
  <sheetProtection/>
  <mergeCells count="19">
    <mergeCell ref="A2:A4"/>
    <mergeCell ref="C2:C4"/>
    <mergeCell ref="Q2:Q4"/>
    <mergeCell ref="E2:E4"/>
    <mergeCell ref="H2:H4"/>
    <mergeCell ref="K2:K4"/>
    <mergeCell ref="J2:J4"/>
    <mergeCell ref="L2:L4"/>
    <mergeCell ref="M2:M4"/>
    <mergeCell ref="N2:N4"/>
    <mergeCell ref="Y2:Y4"/>
    <mergeCell ref="X2:X4"/>
    <mergeCell ref="R2:R4"/>
    <mergeCell ref="S2:S4"/>
    <mergeCell ref="T2:T4"/>
    <mergeCell ref="U2:U4"/>
    <mergeCell ref="V2:V4"/>
    <mergeCell ref="W2:W4"/>
    <mergeCell ref="P2:P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Л. Головко</dc:creator>
  <cp:keywords/>
  <dc:description/>
  <cp:lastModifiedBy>Johnny</cp:lastModifiedBy>
  <cp:lastPrinted>2016-03-22T12:20:28Z</cp:lastPrinted>
  <dcterms:created xsi:type="dcterms:W3CDTF">2016-03-11T11:12:12Z</dcterms:created>
  <dcterms:modified xsi:type="dcterms:W3CDTF">2017-03-31T04:16:47Z</dcterms:modified>
  <cp:category/>
  <cp:version/>
  <cp:contentType/>
  <cp:contentStatus/>
</cp:coreProperties>
</file>